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"/>
    </mc:Choice>
  </mc:AlternateContent>
  <xr:revisionPtr revIDLastSave="0" documentId="13_ncr:1_{C693F90F-EDD5-4A07-A59B-8C3F0FF271BC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8" i="2" l="1"/>
  <c r="J29" i="2"/>
  <c r="J31" i="2" l="1"/>
  <c r="K43" i="2" l="1"/>
  <c r="J32" i="2"/>
  <c r="J30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<sst xmlns="http://schemas.openxmlformats.org/spreadsheetml/2006/main" count="202" uniqueCount="137">
  <si>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</si>
  <si>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</si>
  <si>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</si>
  <si>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</si>
  <si>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</si>
  <si>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</si>
  <si>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</si>
  <si>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</si>
  <si>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</si>
  <si>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</si>
  <si>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</si>
  <si>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</si>
  <si>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</si>
  <si>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</si>
  <si>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</si>
  <si>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</si>
  <si>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</si>
  <si>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</si>
  <si>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</si>
  <si>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</si>
  <si>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</si>
  <si>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</si>
  <si>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</si>
  <si>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</si>
  <si>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</si>
  <si>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</si>
  <si>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</si>
  <si>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</si>
  <si>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</si>
  <si>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</si>
  <si>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</si>
  <si>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</si>
  <si>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</si>
  <si>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</si>
  <si>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</si>
  <si>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</si>
  <si>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</si>
  <si>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</si>
  <si>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</si>
  <si>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</si>
  <si>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</si>
  <si>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</si>
  <si>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</si>
  <si>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</si>
  <si>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</si>
  <si>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</si>
  <si>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</si>
  <si>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</si>
  <si>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</si>
  <si>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</si>
  <si>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</si>
  <si>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</si>
  <si>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</si>
  <si>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</si>
  <si>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</si>
  <si>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</si>
  <si>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</si>
  <si>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</si>
  <si>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</si>
  <si>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</si>
  <si>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</si>
  <si>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</si>
  <si>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</si>
  <si>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</si>
  <si>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</si>
  <si>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</si>
  <si>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</si>
  <si>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</si>
  <si>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</si>
  <si>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</si>
  <si>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</si>
  <si>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</si>
  <si>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</si>
  <si>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</si>
  <si>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</si>
  <si>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</si>
  <si>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</si>
  <si>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</si>
  <si>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</si>
  <si>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</si>
  <si>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</si>
  <si>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</si>
  <si>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</si>
  <si>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</si>
  <si>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</si>
  <si>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</si>
  <si>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</si>
  <si>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</si>
  <si>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</si>
  <si>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</si>
  <si>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</si>
  <si>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</si>
  <si>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</si>
  <si>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Yavuz Sultan Selim Mahallesi Cibali Caddesi No:31 Fatih-İstanbul</t>
  </si>
  <si>
    <t>0537 334 33 68</t>
  </si>
  <si>
    <t>Havlu Kağıt</t>
  </si>
  <si>
    <t>Çamaşır Suyu</t>
  </si>
  <si>
    <t>Çamaşır Suyu 3,5 lt</t>
  </si>
  <si>
    <t>Ahşap Yüzey Temizleyici</t>
  </si>
  <si>
    <t>1 litre ahşap yüzey temizliyici</t>
  </si>
  <si>
    <t>Temizlik Bezi</t>
  </si>
  <si>
    <t>Temizlik bezi</t>
  </si>
  <si>
    <t>Mikrofiber Cam bezi</t>
  </si>
  <si>
    <t xml:space="preserve">Mikrofiber Cam bezi </t>
  </si>
  <si>
    <t xml:space="preserve">Çöp Poşeti </t>
  </si>
  <si>
    <t>Küçük boy çöp poşeti</t>
  </si>
  <si>
    <t>Orta boy çöp poşeti</t>
  </si>
  <si>
    <t xml:space="preserve">Büyük boy çöp poşeti </t>
  </si>
  <si>
    <t xml:space="preserve">Filtre Kahve Kağıdı </t>
  </si>
  <si>
    <t>Filtre Kahve Kağıdı / Filter Coffee Paper</t>
  </si>
  <si>
    <t xml:space="preserve">80li paket </t>
  </si>
  <si>
    <t xml:space="preserve">Filtre Kahve </t>
  </si>
  <si>
    <t xml:space="preserve">Filtre kahve 250 Gr </t>
  </si>
  <si>
    <t>Çay</t>
  </si>
  <si>
    <t>5 Kglık</t>
  </si>
  <si>
    <t xml:space="preserve">Tuvalet Kağıdı </t>
  </si>
  <si>
    <t>Krem Yüzey Temizleyici</t>
  </si>
  <si>
    <t>750 ml Krem yüzey temizleyici</t>
  </si>
  <si>
    <t>Sıvı El sabunu</t>
  </si>
  <si>
    <t>5 litre sıvı el sabunu</t>
  </si>
  <si>
    <t>Sıvı Bulaşık Deterjanı</t>
  </si>
  <si>
    <t>Sıvı bulaşık deterjanı 1 litre</t>
  </si>
  <si>
    <t>022/PRJ01-UNHCRX</t>
  </si>
  <si>
    <t>Çocuk Koruma</t>
  </si>
  <si>
    <t>10</t>
  </si>
  <si>
    <t>30</t>
  </si>
  <si>
    <t>100</t>
  </si>
  <si>
    <t>200</t>
  </si>
  <si>
    <t xml:space="preserve">Temizlik Kovası </t>
  </si>
  <si>
    <t xml:space="preserve">Temizlik Kovası seti (kova-paspas-sapı ) </t>
  </si>
  <si>
    <t>20</t>
  </si>
  <si>
    <t>120</t>
  </si>
  <si>
    <t>25</t>
  </si>
  <si>
    <t>500</t>
  </si>
  <si>
    <t>8</t>
  </si>
  <si>
    <t xml:space="preserve">32'li Parfümsüz </t>
  </si>
  <si>
    <t xml:space="preserve">12 'li  Parfümsüz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</si>
</sst>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46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0" xfId="0" applyFont="1" applyFill="1" applyAlignment="1">
      <alignment vertical="center"/>
    </xf>
    <xf numFmtId="0" fontId="6" fillId="4" borderId="0" xfId="0" applyFont="1" applyFill="1"/>
    <xf numFmtId="0" fontId="6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2" fillId="4" borderId="0" xfId="0" applyFont="1" applyFill="1"/>
    <xf numFmtId="0" fontId="4" fillId="4" borderId="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left" vertical="center"/>
    </xf>
    <xf numFmtId="49" fontId="10" fillId="2" borderId="5" xfId="0" applyNumberFormat="1" applyFont="1" applyFill="1" applyBorder="1" applyAlignment="1">
      <alignment horizontal="left" vertical="center"/>
    </xf>
    <xf numFmtId="0" fontId="12" fillId="4" borderId="1" xfId="0" applyFont="1" applyFill="1" applyBorder="1"/>
    <xf numFmtId="0" fontId="12" fillId="4" borderId="5" xfId="0" applyFont="1" applyFill="1" applyBorder="1"/>
    <xf numFmtId="0" fontId="10" fillId="4" borderId="11" xfId="0" applyFont="1" applyFill="1" applyBorder="1" applyAlignment="1">
      <alignment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49" fontId="10" fillId="2" borderId="5" xfId="0" applyNumberFormat="1" applyFont="1" applyFill="1" applyBorder="1" applyAlignment="1">
      <alignment horizontal="left" vertical="center" wrapText="1"/>
    </xf>
    <xf numFmtId="0" fontId="4" fillId="4" borderId="4" xfId="0" applyFont="1" applyFill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/>
    </xf>
    <xf numFmtId="49" fontId="10" fillId="2" borderId="5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49" fontId="10" fillId="2" borderId="5" xfId="0" applyNumberFormat="1" applyFont="1" applyFill="1" applyBorder="1" applyAlignment="1">
      <alignment horizontal="left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92" t="s">
        <v>26</v>
      </c>
      <c r="D9" s="93"/>
      <c r="E9" s="94"/>
      <c r="F9" s="30"/>
      <c r="G9" s="95" t="s">
        <v>40</v>
      </c>
      <c r="H9" s="96"/>
      <c r="I9" s="96"/>
      <c r="J9" s="97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98"/>
      <c r="J14" s="99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100" t="s">
        <v>37</v>
      </c>
      <c r="J18" s="101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100"/>
      <c r="J19" s="101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79" t="s">
        <v>31</v>
      </c>
      <c r="D22" s="80"/>
      <c r="E22" s="84" t="s">
        <v>32</v>
      </c>
      <c r="F22" s="84"/>
      <c r="G22" s="40" t="s">
        <v>39</v>
      </c>
      <c r="H22" s="104" t="s">
        <v>1</v>
      </c>
      <c r="I22" s="104"/>
      <c r="J22" s="105"/>
      <c r="K22" s="106" t="s">
        <v>2</v>
      </c>
      <c r="L22" s="105"/>
      <c r="M22" s="103" t="s">
        <v>3</v>
      </c>
      <c r="N22" s="103"/>
      <c r="O22" s="103" t="s">
        <v>3</v>
      </c>
      <c r="P22" s="103"/>
      <c r="Q22" s="29"/>
      <c r="R22" s="29"/>
    </row>
    <row r="23" spans="2:18" s="28" customFormat="1" ht="14" x14ac:dyDescent="0.3">
      <c r="B23" s="26">
        <v>1</v>
      </c>
      <c r="C23" s="81"/>
      <c r="D23" s="82"/>
      <c r="E23" s="85"/>
      <c r="F23" s="85"/>
      <c r="G23" s="41"/>
      <c r="H23" s="89"/>
      <c r="I23" s="89"/>
      <c r="J23" s="90"/>
      <c r="K23" s="86"/>
      <c r="L23" s="87"/>
      <c r="M23" s="83"/>
      <c r="N23" s="83"/>
      <c r="O23" s="107"/>
      <c r="P23" s="108"/>
      <c r="Q23" s="29"/>
      <c r="R23" s="29"/>
    </row>
    <row r="24" spans="2:18" s="28" customFormat="1" ht="14" x14ac:dyDescent="0.3">
      <c r="B24" s="26">
        <v>2</v>
      </c>
      <c r="C24" s="81"/>
      <c r="D24" s="82"/>
      <c r="E24" s="85"/>
      <c r="F24" s="85"/>
      <c r="G24" s="41"/>
      <c r="H24" s="89"/>
      <c r="I24" s="89"/>
      <c r="J24" s="90" t="str">
        <f>IF(OR(ISBLANK(#REF!),ISBLANK(I24)),"",#REF!*I24)</f>
        <v/>
      </c>
      <c r="K24" s="86"/>
      <c r="L24" s="87"/>
      <c r="M24" s="83"/>
      <c r="N24" s="83"/>
      <c r="O24" s="107"/>
      <c r="P24" s="108"/>
      <c r="Q24" s="29"/>
      <c r="R24" s="29"/>
    </row>
    <row r="25" spans="2:18" s="28" customFormat="1" ht="14" x14ac:dyDescent="0.3">
      <c r="B25" s="26">
        <v>3</v>
      </c>
      <c r="C25" s="81"/>
      <c r="D25" s="82"/>
      <c r="E25" s="85"/>
      <c r="F25" s="85"/>
      <c r="G25" s="41"/>
      <c r="H25" s="89"/>
      <c r="I25" s="89"/>
      <c r="J25" s="90" t="str">
        <f>IF(OR(ISBLANK(#REF!),ISBLANK(I25)),"",#REF!*I25)</f>
        <v/>
      </c>
      <c r="K25" s="86"/>
      <c r="L25" s="87"/>
      <c r="M25" s="83"/>
      <c r="N25" s="83"/>
      <c r="O25" s="107"/>
      <c r="P25" s="108"/>
      <c r="Q25" s="29"/>
      <c r="R25" s="29"/>
    </row>
    <row r="26" spans="2:18" s="28" customFormat="1" ht="14" x14ac:dyDescent="0.3">
      <c r="B26" s="26">
        <v>4</v>
      </c>
      <c r="C26" s="81"/>
      <c r="D26" s="82"/>
      <c r="E26" s="85"/>
      <c r="F26" s="85"/>
      <c r="G26" s="41"/>
      <c r="H26" s="89"/>
      <c r="I26" s="89"/>
      <c r="J26" s="90" t="str">
        <f>IF(OR(ISBLANK(#REF!),ISBLANK(I26)),"",#REF!*I26)</f>
        <v/>
      </c>
      <c r="K26" s="86"/>
      <c r="L26" s="87"/>
      <c r="M26" s="83"/>
      <c r="N26" s="83"/>
      <c r="O26" s="107"/>
      <c r="P26" s="108"/>
      <c r="Q26" s="29"/>
      <c r="R26" s="29"/>
    </row>
    <row r="27" spans="2:18" s="28" customFormat="1" ht="14" x14ac:dyDescent="0.3">
      <c r="B27" s="26">
        <v>5</v>
      </c>
      <c r="C27" s="81"/>
      <c r="D27" s="82"/>
      <c r="E27" s="85"/>
      <c r="F27" s="85"/>
      <c r="G27" s="41"/>
      <c r="H27" s="89"/>
      <c r="I27" s="89"/>
      <c r="J27" s="90" t="str">
        <f>IF(OR(ISBLANK(#REF!),ISBLANK(I27)),"",#REF!*I27)</f>
        <v/>
      </c>
      <c r="K27" s="86"/>
      <c r="L27" s="87"/>
      <c r="M27" s="83"/>
      <c r="N27" s="83"/>
      <c r="O27" s="107"/>
      <c r="P27" s="108"/>
      <c r="Q27" s="29"/>
      <c r="R27" s="29"/>
    </row>
    <row r="28" spans="2:18" s="28" customFormat="1" ht="14" x14ac:dyDescent="0.3">
      <c r="B28" s="26">
        <v>6</v>
      </c>
      <c r="C28" s="81"/>
      <c r="D28" s="82"/>
      <c r="E28" s="85"/>
      <c r="F28" s="85"/>
      <c r="G28" s="41"/>
      <c r="H28" s="89"/>
      <c r="I28" s="89"/>
      <c r="J28" s="90" t="str">
        <f>IF(OR(ISBLANK(#REF!),ISBLANK(I28)),"",#REF!*I28)</f>
        <v/>
      </c>
      <c r="K28" s="86"/>
      <c r="L28" s="87"/>
      <c r="M28" s="83"/>
      <c r="N28" s="83"/>
      <c r="O28" s="107"/>
      <c r="P28" s="108"/>
      <c r="Q28" s="29"/>
      <c r="R28" s="29"/>
    </row>
    <row r="29" spans="2:18" s="28" customFormat="1" ht="14" x14ac:dyDescent="0.3">
      <c r="B29" s="26">
        <v>7</v>
      </c>
      <c r="C29" s="81"/>
      <c r="D29" s="82"/>
      <c r="E29" s="85"/>
      <c r="F29" s="85"/>
      <c r="G29" s="41"/>
      <c r="H29" s="89"/>
      <c r="I29" s="89"/>
      <c r="J29" s="90" t="str">
        <f>IF(OR(ISBLANK(#REF!),ISBLANK(I29)),"",#REF!*I29)</f>
        <v/>
      </c>
      <c r="K29" s="86"/>
      <c r="L29" s="87"/>
      <c r="M29" s="83"/>
      <c r="N29" s="83"/>
      <c r="O29" s="107"/>
      <c r="P29" s="108"/>
      <c r="Q29" s="29"/>
      <c r="R29" s="29"/>
    </row>
    <row r="30" spans="2:18" s="28" customFormat="1" ht="14" x14ac:dyDescent="0.3">
      <c r="B30" s="26">
        <v>8</v>
      </c>
      <c r="C30" s="81"/>
      <c r="D30" s="82"/>
      <c r="E30" s="85"/>
      <c r="F30" s="85"/>
      <c r="G30" s="41"/>
      <c r="H30" s="89"/>
      <c r="I30" s="89"/>
      <c r="J30" s="90" t="str">
        <f>IF(OR(ISBLANK(#REF!),ISBLANK(I30)),"",#REF!*I30)</f>
        <v/>
      </c>
      <c r="K30" s="86"/>
      <c r="L30" s="87"/>
      <c r="M30" s="83"/>
      <c r="N30" s="83"/>
      <c r="O30" s="107"/>
      <c r="P30" s="108"/>
      <c r="Q30" s="29"/>
      <c r="R30" s="29"/>
    </row>
    <row r="31" spans="2:18" s="28" customFormat="1" ht="14" x14ac:dyDescent="0.3">
      <c r="B31" s="26">
        <v>9</v>
      </c>
      <c r="C31" s="81"/>
      <c r="D31" s="82"/>
      <c r="E31" s="85"/>
      <c r="F31" s="85"/>
      <c r="G31" s="41"/>
      <c r="H31" s="89"/>
      <c r="I31" s="89"/>
      <c r="J31" s="90" t="str">
        <f>IF(OR(ISBLANK(#REF!),ISBLANK(I31)),"",#REF!*I31)</f>
        <v/>
      </c>
      <c r="K31" s="86"/>
      <c r="L31" s="87"/>
      <c r="M31" s="83"/>
      <c r="N31" s="83"/>
      <c r="O31" s="107"/>
      <c r="P31" s="108"/>
      <c r="Q31" s="29"/>
      <c r="R31" s="29"/>
    </row>
    <row r="32" spans="2:18" s="28" customFormat="1" ht="14" x14ac:dyDescent="0.3">
      <c r="B32" s="26">
        <v>10</v>
      </c>
      <c r="C32" s="81"/>
      <c r="D32" s="82"/>
      <c r="E32" s="85"/>
      <c r="F32" s="85"/>
      <c r="G32" s="41"/>
      <c r="H32" s="89"/>
      <c r="I32" s="89"/>
      <c r="J32" s="90" t="str">
        <f>IF(OR(ISBLANK(#REF!),ISBLANK(I32)),"",#REF!*I32)</f>
        <v/>
      </c>
      <c r="K32" s="86"/>
      <c r="L32" s="87"/>
      <c r="M32" s="83"/>
      <c r="N32" s="83"/>
      <c r="O32" s="107"/>
      <c r="P32" s="108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102"/>
      <c r="L33" s="102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102"/>
      <c r="L34" s="102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102"/>
      <c r="L35" s="102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102"/>
      <c r="L36" s="102"/>
    </row>
    <row r="37" spans="2:18" x14ac:dyDescent="0.25">
      <c r="J37" s="8" t="s">
        <v>6</v>
      </c>
      <c r="K37" s="102">
        <f>SUM(K33:K36)</f>
        <v>0</v>
      </c>
      <c r="L37" s="102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91"/>
      <c r="F43" s="91"/>
      <c r="G43" s="91"/>
      <c r="H43" s="91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88"/>
      <c r="F44" s="88"/>
      <c r="G44" s="88"/>
      <c r="H44" s="88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88"/>
      <c r="F45" s="88"/>
      <c r="G45" s="88"/>
      <c r="H45" s="88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61"/>
  <sheetViews>
    <sheetView tabSelected="1" topLeftCell="B22" zoomScale="70" zoomScaleNormal="70" workbookViewId="0">
      <selection activeCell="E27" sqref="E27:F27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46" t="s">
        <v>122</v>
      </c>
      <c r="H3" s="1"/>
    </row>
    <row r="4" spans="3:14" ht="27" customHeight="1" x14ac:dyDescent="0.25">
      <c r="C4" s="22" t="s">
        <v>50</v>
      </c>
      <c r="D4" s="34" t="s">
        <v>12</v>
      </c>
      <c r="E4" s="74" t="s">
        <v>123</v>
      </c>
      <c r="H4" s="1"/>
    </row>
    <row r="5" spans="3:14" ht="13.5" customHeight="1" x14ac:dyDescent="0.25">
      <c r="C5" s="19" t="s">
        <v>51</v>
      </c>
      <c r="D5" s="23" t="s">
        <v>12</v>
      </c>
      <c r="E5" s="45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92" t="s">
        <v>53</v>
      </c>
      <c r="D9" s="93"/>
      <c r="E9" s="94"/>
      <c r="G9" s="116" t="s">
        <v>63</v>
      </c>
      <c r="H9" s="117"/>
      <c r="I9" s="117"/>
      <c r="J9" s="118"/>
      <c r="K9" s="3"/>
      <c r="N9" s="2"/>
    </row>
    <row r="10" spans="3:14" x14ac:dyDescent="0.25">
      <c r="C10" s="19" t="s">
        <v>54</v>
      </c>
      <c r="D10" s="20" t="s">
        <v>12</v>
      </c>
      <c r="E10" s="46"/>
      <c r="G10" s="32" t="s">
        <v>64</v>
      </c>
      <c r="H10" s="33" t="s">
        <v>12</v>
      </c>
      <c r="I10" s="98" t="s">
        <v>90</v>
      </c>
      <c r="J10" s="99"/>
      <c r="K10" s="4"/>
      <c r="N10" s="2"/>
    </row>
    <row r="11" spans="3:14" ht="14.5" x14ac:dyDescent="0.25">
      <c r="C11" s="22" t="s">
        <v>55</v>
      </c>
      <c r="D11" s="23" t="s">
        <v>12</v>
      </c>
      <c r="E11" s="45"/>
      <c r="G11" s="19" t="s">
        <v>65</v>
      </c>
      <c r="H11" s="20" t="s">
        <v>12</v>
      </c>
      <c r="I11" s="138" t="s">
        <v>91</v>
      </c>
      <c r="J11" s="99"/>
      <c r="K11" s="4"/>
      <c r="L11" s="4"/>
    </row>
    <row r="12" spans="3:14" x14ac:dyDescent="0.25">
      <c r="C12" s="19" t="s">
        <v>56</v>
      </c>
      <c r="D12" s="20" t="s">
        <v>12</v>
      </c>
      <c r="E12" s="46"/>
      <c r="G12" s="19" t="s">
        <v>57</v>
      </c>
      <c r="H12" s="20" t="s">
        <v>12</v>
      </c>
      <c r="I12" s="98" t="s">
        <v>92</v>
      </c>
      <c r="J12" s="99"/>
      <c r="K12" s="4"/>
      <c r="L12" s="4"/>
    </row>
    <row r="13" spans="3:14" x14ac:dyDescent="0.25">
      <c r="C13" s="22" t="s">
        <v>57</v>
      </c>
      <c r="D13" s="23" t="s">
        <v>12</v>
      </c>
      <c r="E13" s="45"/>
      <c r="G13" s="22" t="s">
        <v>66</v>
      </c>
      <c r="H13" s="23" t="s">
        <v>12</v>
      </c>
      <c r="I13" s="98" t="s">
        <v>94</v>
      </c>
      <c r="J13" s="99"/>
      <c r="K13" s="4"/>
      <c r="L13" s="4"/>
    </row>
    <row r="14" spans="3:14" ht="23.25" customHeight="1" x14ac:dyDescent="0.25">
      <c r="C14" s="19" t="s">
        <v>60</v>
      </c>
      <c r="D14" s="20" t="s">
        <v>12</v>
      </c>
      <c r="E14" s="46"/>
      <c r="G14" s="19" t="s">
        <v>59</v>
      </c>
      <c r="H14" s="20" t="s">
        <v>12</v>
      </c>
      <c r="I14" s="119" t="s">
        <v>93</v>
      </c>
      <c r="J14" s="120"/>
      <c r="K14" s="4"/>
      <c r="L14" s="4"/>
    </row>
    <row r="15" spans="3:14" x14ac:dyDescent="0.25">
      <c r="C15" s="22" t="s">
        <v>58</v>
      </c>
      <c r="D15" s="23" t="s">
        <v>12</v>
      </c>
      <c r="E15" s="45"/>
    </row>
    <row r="16" spans="3:14" x14ac:dyDescent="0.25">
      <c r="C16" s="19" t="s">
        <v>59</v>
      </c>
      <c r="D16" s="20" t="s">
        <v>12</v>
      </c>
      <c r="E16" s="46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6.5" x14ac:dyDescent="0.25">
      <c r="C18" s="19" t="s">
        <v>61</v>
      </c>
      <c r="D18" s="20" t="s">
        <v>12</v>
      </c>
      <c r="E18" s="47"/>
      <c r="G18" s="44" t="s">
        <v>69</v>
      </c>
      <c r="H18" s="20" t="s">
        <v>12</v>
      </c>
      <c r="I18" s="100" t="s">
        <v>71</v>
      </c>
      <c r="J18" s="101"/>
      <c r="K18" s="2"/>
      <c r="L18" s="2"/>
    </row>
    <row r="19" spans="1:41" ht="25" x14ac:dyDescent="0.25">
      <c r="C19" s="19" t="s">
        <v>62</v>
      </c>
      <c r="D19" s="20" t="s">
        <v>12</v>
      </c>
      <c r="E19" s="47"/>
      <c r="G19" s="44" t="s">
        <v>70</v>
      </c>
      <c r="H19" s="20" t="s">
        <v>12</v>
      </c>
      <c r="I19" s="121"/>
      <c r="J19" s="122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39" t="s">
        <v>73</v>
      </c>
      <c r="J21" s="139"/>
      <c r="K21" s="139"/>
      <c r="L21" s="139"/>
      <c r="M21" s="139"/>
      <c r="N21" s="139"/>
      <c r="O21" s="139"/>
      <c r="P21" s="139"/>
    </row>
    <row r="22" spans="1:41" s="28" customFormat="1" ht="38.25" customHeight="1" x14ac:dyDescent="0.3">
      <c r="A22" s="13"/>
      <c r="B22" s="25" t="s">
        <v>7</v>
      </c>
      <c r="C22" s="132" t="s">
        <v>67</v>
      </c>
      <c r="D22" s="133"/>
      <c r="E22" s="132" t="s">
        <v>68</v>
      </c>
      <c r="F22" s="133"/>
      <c r="G22" s="43" t="s">
        <v>72</v>
      </c>
      <c r="H22" s="104" t="s">
        <v>74</v>
      </c>
      <c r="I22" s="104"/>
      <c r="J22" s="105"/>
      <c r="K22" s="135" t="s">
        <v>75</v>
      </c>
      <c r="L22" s="136"/>
      <c r="M22" s="103" t="s">
        <v>3</v>
      </c>
      <c r="N22" s="103"/>
      <c r="O22" s="103" t="s">
        <v>61</v>
      </c>
      <c r="P22" s="10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18.75" customHeight="1" x14ac:dyDescent="0.3">
      <c r="A23" s="13"/>
      <c r="B23" s="25">
        <v>1</v>
      </c>
      <c r="C23" s="123" t="s">
        <v>108</v>
      </c>
      <c r="D23" s="124" t="s">
        <v>109</v>
      </c>
      <c r="E23" s="134" t="s">
        <v>110</v>
      </c>
      <c r="F23" s="134"/>
      <c r="G23" s="48" t="s">
        <v>130</v>
      </c>
      <c r="H23" s="72"/>
      <c r="I23" s="67"/>
      <c r="J23" s="73"/>
      <c r="K23" s="68"/>
      <c r="L23" s="69"/>
      <c r="M23" s="64"/>
      <c r="N23" s="65"/>
      <c r="O23" s="68"/>
      <c r="P23" s="69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8.75" customHeight="1" x14ac:dyDescent="0.3">
      <c r="A24" s="13"/>
      <c r="B24" s="25">
        <v>2</v>
      </c>
      <c r="C24" s="125" t="s">
        <v>111</v>
      </c>
      <c r="D24" s="126"/>
      <c r="E24" s="123" t="s">
        <v>112</v>
      </c>
      <c r="F24" s="124"/>
      <c r="G24" s="48" t="s">
        <v>131</v>
      </c>
      <c r="H24" s="72"/>
      <c r="I24" s="67"/>
      <c r="J24" s="73"/>
      <c r="K24" s="68"/>
      <c r="L24" s="69"/>
      <c r="M24" s="64"/>
      <c r="N24" s="65"/>
      <c r="O24" s="68"/>
      <c r="P24" s="69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8.75" customHeight="1" x14ac:dyDescent="0.3">
      <c r="A25" s="13"/>
      <c r="B25" s="25">
        <v>3</v>
      </c>
      <c r="C25" s="125" t="s">
        <v>113</v>
      </c>
      <c r="D25" s="126" t="s">
        <v>113</v>
      </c>
      <c r="E25" s="123" t="s">
        <v>114</v>
      </c>
      <c r="F25" s="124"/>
      <c r="G25" s="48" t="s">
        <v>124</v>
      </c>
      <c r="H25" s="72"/>
      <c r="I25" s="67"/>
      <c r="J25" s="73"/>
      <c r="K25" s="68"/>
      <c r="L25" s="69"/>
      <c r="M25" s="64"/>
      <c r="N25" s="65"/>
      <c r="O25" s="68"/>
      <c r="P25" s="69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8.75" customHeight="1" x14ac:dyDescent="0.3">
      <c r="A26" s="13"/>
      <c r="B26" s="25">
        <v>4</v>
      </c>
      <c r="C26" s="75" t="s">
        <v>115</v>
      </c>
      <c r="D26" s="76"/>
      <c r="E26" s="70" t="s">
        <v>135</v>
      </c>
      <c r="F26" s="71"/>
      <c r="G26" s="48" t="s">
        <v>126</v>
      </c>
      <c r="H26" s="66"/>
      <c r="I26" s="77"/>
      <c r="J26" s="66"/>
      <c r="K26" s="68"/>
      <c r="L26" s="69"/>
      <c r="M26" s="64"/>
      <c r="N26" s="65"/>
      <c r="O26" s="68"/>
      <c r="P26" s="69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15.75" customHeight="1" x14ac:dyDescent="0.3">
      <c r="A27" s="13"/>
      <c r="B27" s="25">
        <v>5</v>
      </c>
      <c r="C27" s="81" t="s">
        <v>95</v>
      </c>
      <c r="D27" s="82"/>
      <c r="E27" s="81" t="s">
        <v>136</v>
      </c>
      <c r="F27" s="82"/>
      <c r="G27" s="48" t="s">
        <v>126</v>
      </c>
      <c r="H27" s="127"/>
      <c r="I27" s="111"/>
      <c r="J27" s="112"/>
      <c r="K27" s="114"/>
      <c r="L27" s="115"/>
      <c r="M27" s="128"/>
      <c r="N27" s="129"/>
      <c r="O27" s="130"/>
      <c r="P27" s="131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4" x14ac:dyDescent="0.3">
      <c r="A28" s="13"/>
      <c r="B28" s="25">
        <v>6</v>
      </c>
      <c r="C28" s="81" t="s">
        <v>96</v>
      </c>
      <c r="D28" s="82"/>
      <c r="E28" s="85" t="s">
        <v>97</v>
      </c>
      <c r="F28" s="85"/>
      <c r="G28" s="48" t="s">
        <v>132</v>
      </c>
      <c r="H28" s="111"/>
      <c r="I28" s="111"/>
      <c r="J28" s="112" t="str">
        <f>IF(OR(ISBLANK(#REF!),ISBLANK(I28)),"",#REF!*I28)</f>
        <v/>
      </c>
      <c r="K28" s="114"/>
      <c r="L28" s="115"/>
      <c r="M28" s="113"/>
      <c r="N28" s="113"/>
      <c r="O28" s="130"/>
      <c r="P28" s="131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4" x14ac:dyDescent="0.3">
      <c r="A29" s="13"/>
      <c r="B29" s="25">
        <v>7</v>
      </c>
      <c r="C29" s="81" t="s">
        <v>98</v>
      </c>
      <c r="D29" s="82"/>
      <c r="E29" s="85" t="s">
        <v>99</v>
      </c>
      <c r="F29" s="85"/>
      <c r="G29" s="48" t="s">
        <v>125</v>
      </c>
      <c r="H29" s="111"/>
      <c r="I29" s="111"/>
      <c r="J29" s="112" t="str">
        <f>IF(OR(ISBLANK(#REF!),ISBLANK(I29)),"",#REF!*I29)</f>
        <v/>
      </c>
      <c r="K29" s="114"/>
      <c r="L29" s="115"/>
      <c r="M29" s="113"/>
      <c r="N29" s="113"/>
      <c r="O29" s="130"/>
      <c r="P29" s="131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15" customHeight="1" x14ac:dyDescent="0.3">
      <c r="A30" s="13"/>
      <c r="B30" s="25">
        <v>8</v>
      </c>
      <c r="C30" s="109" t="s">
        <v>100</v>
      </c>
      <c r="D30" s="110"/>
      <c r="E30" s="109" t="s">
        <v>101</v>
      </c>
      <c r="F30" s="110"/>
      <c r="G30" s="48" t="s">
        <v>125</v>
      </c>
      <c r="H30" s="111"/>
      <c r="I30" s="111"/>
      <c r="J30" s="112" t="str">
        <f>IF(OR(ISBLANK(#REF!),ISBLANK(I30)),"",#REF!*I30)</f>
        <v/>
      </c>
      <c r="K30" s="114"/>
      <c r="L30" s="115"/>
      <c r="M30" s="113"/>
      <c r="N30" s="113"/>
      <c r="O30" s="130"/>
      <c r="P30" s="131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4" x14ac:dyDescent="0.3">
      <c r="A31" s="13"/>
      <c r="B31" s="25">
        <v>9</v>
      </c>
      <c r="C31" s="109" t="s">
        <v>102</v>
      </c>
      <c r="D31" s="110"/>
      <c r="E31" s="109" t="s">
        <v>103</v>
      </c>
      <c r="F31" s="110"/>
      <c r="G31" s="48" t="s">
        <v>125</v>
      </c>
      <c r="H31" s="62"/>
      <c r="I31" s="62"/>
      <c r="J31" s="63" t="str">
        <f>IF(OR(ISBLANK(#REF!),ISBLANK(I31)),"",#REF!*I31)</f>
        <v/>
      </c>
      <c r="K31" s="114"/>
      <c r="L31" s="115"/>
      <c r="M31" s="128"/>
      <c r="N31" s="129"/>
      <c r="O31" s="130"/>
      <c r="P31" s="131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4" x14ac:dyDescent="0.3">
      <c r="A32" s="13"/>
      <c r="B32" s="25">
        <v>10</v>
      </c>
      <c r="C32" s="109" t="s">
        <v>104</v>
      </c>
      <c r="D32" s="110"/>
      <c r="E32" s="109" t="s">
        <v>105</v>
      </c>
      <c r="F32" s="110"/>
      <c r="G32" s="48" t="s">
        <v>127</v>
      </c>
      <c r="H32" s="111"/>
      <c r="I32" s="111"/>
      <c r="J32" s="112" t="str">
        <f>IF(OR(ISBLANK(#REF!),ISBLANK(I32)),"",#REF!*I32)</f>
        <v/>
      </c>
      <c r="K32" s="114"/>
      <c r="L32" s="115"/>
      <c r="M32" s="113"/>
      <c r="N32" s="113"/>
      <c r="O32" s="130"/>
      <c r="P32" s="131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4" x14ac:dyDescent="0.3">
      <c r="A33" s="13"/>
      <c r="B33" s="25">
        <v>11</v>
      </c>
      <c r="C33" s="109" t="s">
        <v>104</v>
      </c>
      <c r="D33" s="110"/>
      <c r="E33" s="109" t="s">
        <v>106</v>
      </c>
      <c r="F33" s="110"/>
      <c r="G33" s="48" t="s">
        <v>133</v>
      </c>
      <c r="H33" s="127"/>
      <c r="I33" s="111"/>
      <c r="J33" s="112"/>
      <c r="K33" s="49"/>
      <c r="L33" s="50"/>
      <c r="M33" s="51"/>
      <c r="N33" s="51"/>
      <c r="O33" s="52"/>
      <c r="P33" s="5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4" x14ac:dyDescent="0.3">
      <c r="A34" s="13"/>
      <c r="B34" s="25">
        <v>12</v>
      </c>
      <c r="C34" s="109" t="s">
        <v>104</v>
      </c>
      <c r="D34" s="110"/>
      <c r="E34" s="109" t="s">
        <v>107</v>
      </c>
      <c r="F34" s="110"/>
      <c r="G34" s="48" t="s">
        <v>126</v>
      </c>
      <c r="H34" s="127"/>
      <c r="I34" s="111"/>
      <c r="J34" s="112"/>
      <c r="K34" s="49"/>
      <c r="L34" s="50"/>
      <c r="M34" s="51"/>
      <c r="N34" s="51"/>
      <c r="O34" s="52"/>
      <c r="P34" s="5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4" x14ac:dyDescent="0.3">
      <c r="A35" s="13"/>
      <c r="B35" s="25">
        <v>13</v>
      </c>
      <c r="C35" s="81" t="s">
        <v>116</v>
      </c>
      <c r="D35" s="82"/>
      <c r="E35" s="109" t="s">
        <v>117</v>
      </c>
      <c r="F35" s="110"/>
      <c r="G35" s="48" t="s">
        <v>125</v>
      </c>
      <c r="H35" s="127"/>
      <c r="I35" s="111"/>
      <c r="J35" s="112"/>
      <c r="K35" s="49"/>
      <c r="L35" s="50"/>
      <c r="M35" s="51"/>
      <c r="N35" s="51"/>
      <c r="O35" s="52"/>
      <c r="P35" s="5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14" x14ac:dyDescent="0.3">
      <c r="A36" s="13"/>
      <c r="B36" s="25">
        <v>14</v>
      </c>
      <c r="C36" s="81" t="s">
        <v>118</v>
      </c>
      <c r="D36" s="82"/>
      <c r="E36" s="109" t="s">
        <v>119</v>
      </c>
      <c r="F36" s="110"/>
      <c r="G36" s="48" t="s">
        <v>125</v>
      </c>
      <c r="H36" s="127"/>
      <c r="I36" s="111"/>
      <c r="J36" s="112"/>
      <c r="K36" s="49"/>
      <c r="L36" s="50"/>
      <c r="M36" s="51"/>
      <c r="N36" s="51"/>
      <c r="O36" s="52"/>
      <c r="P36" s="5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14" x14ac:dyDescent="0.3">
      <c r="A37" s="13"/>
      <c r="B37" s="25">
        <v>15</v>
      </c>
      <c r="C37" s="81" t="s">
        <v>128</v>
      </c>
      <c r="D37" s="82"/>
      <c r="E37" s="109" t="s">
        <v>129</v>
      </c>
      <c r="F37" s="110"/>
      <c r="G37" s="48" t="s">
        <v>134</v>
      </c>
      <c r="H37" s="78"/>
      <c r="I37" s="62"/>
      <c r="J37" s="63"/>
      <c r="K37" s="49"/>
      <c r="L37" s="50"/>
      <c r="M37" s="51"/>
      <c r="N37" s="51"/>
      <c r="O37" s="52"/>
      <c r="P37" s="5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14" x14ac:dyDescent="0.3">
      <c r="A38" s="13"/>
      <c r="B38" s="25">
        <v>16</v>
      </c>
      <c r="C38" s="81" t="s">
        <v>120</v>
      </c>
      <c r="D38" s="82"/>
      <c r="E38" s="123" t="s">
        <v>121</v>
      </c>
      <c r="F38" s="124"/>
      <c r="G38" s="48" t="s">
        <v>125</v>
      </c>
      <c r="H38" s="127"/>
      <c r="I38" s="111"/>
      <c r="J38" s="112"/>
      <c r="K38" s="49"/>
      <c r="L38" s="50"/>
      <c r="M38" s="51"/>
      <c r="N38" s="51"/>
      <c r="O38" s="52"/>
      <c r="P38" s="5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13" customHeight="1" x14ac:dyDescent="0.3">
      <c r="A39" s="13"/>
      <c r="B39" s="13"/>
      <c r="C39" s="13"/>
      <c r="D39" s="13"/>
      <c r="E39" s="13"/>
      <c r="F39" s="13"/>
      <c r="G39" s="13"/>
      <c r="H39" s="140" t="s">
        <v>76</v>
      </c>
      <c r="I39" s="140"/>
      <c r="J39" s="141"/>
      <c r="K39" s="142"/>
      <c r="L39" s="142"/>
      <c r="M39" s="54"/>
      <c r="N39" s="55"/>
      <c r="O39" s="55"/>
      <c r="P39" s="55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</row>
    <row r="40" spans="1:41" s="28" customFormat="1" ht="15" customHeight="1" x14ac:dyDescent="0.3">
      <c r="A40" s="13"/>
      <c r="B40" s="13"/>
      <c r="C40" s="13"/>
      <c r="D40" s="13"/>
      <c r="E40" s="13"/>
      <c r="F40" s="13"/>
      <c r="G40" s="13"/>
      <c r="H40" s="144" t="s">
        <v>77</v>
      </c>
      <c r="I40" s="144"/>
      <c r="J40" s="145"/>
      <c r="K40" s="142"/>
      <c r="L40" s="142"/>
      <c r="M40" s="54"/>
      <c r="N40" s="55"/>
      <c r="O40" s="55"/>
      <c r="P40" s="55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s="28" customFormat="1" ht="15" customHeight="1" x14ac:dyDescent="0.3">
      <c r="A41" s="13"/>
      <c r="B41" s="13"/>
      <c r="C41" s="13"/>
      <c r="D41" s="13"/>
      <c r="E41" s="13"/>
      <c r="F41" s="13"/>
      <c r="G41" s="13"/>
      <c r="H41" s="144" t="s">
        <v>78</v>
      </c>
      <c r="I41" s="144"/>
      <c r="J41" s="145"/>
      <c r="K41" s="142"/>
      <c r="L41" s="142"/>
      <c r="M41" s="54"/>
      <c r="N41" s="55"/>
      <c r="O41" s="55"/>
      <c r="P41" s="55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</row>
    <row r="42" spans="1:41" ht="15" customHeight="1" x14ac:dyDescent="0.25">
      <c r="H42" s="144" t="s">
        <v>79</v>
      </c>
      <c r="I42" s="144"/>
      <c r="J42" s="145"/>
      <c r="K42" s="142"/>
      <c r="L42" s="142"/>
      <c r="M42" s="55"/>
      <c r="N42" s="55"/>
      <c r="O42" s="55"/>
      <c r="P42" s="55"/>
    </row>
    <row r="43" spans="1:41" ht="15" customHeight="1" x14ac:dyDescent="0.25">
      <c r="H43" s="144" t="s">
        <v>80</v>
      </c>
      <c r="I43" s="144"/>
      <c r="J43" s="145"/>
      <c r="K43" s="142">
        <f>SUM(K39:K42)</f>
        <v>0</v>
      </c>
      <c r="L43" s="142"/>
      <c r="M43" s="55"/>
      <c r="N43" s="55"/>
      <c r="O43" s="55"/>
      <c r="P43" s="55"/>
    </row>
    <row r="45" spans="1:41" x14ac:dyDescent="0.25">
      <c r="C45" s="4"/>
      <c r="D45" s="4"/>
      <c r="E45" s="4"/>
      <c r="F45" s="4"/>
      <c r="G45" s="2"/>
      <c r="H45" s="2"/>
      <c r="I45" s="15"/>
      <c r="J45" s="15"/>
      <c r="K45" s="15"/>
      <c r="L45" s="15"/>
    </row>
    <row r="46" spans="1:41" x14ac:dyDescent="0.25">
      <c r="C46" s="4"/>
      <c r="D46" s="4"/>
      <c r="E46" s="4"/>
      <c r="F46" s="4"/>
      <c r="G46" s="2"/>
      <c r="H46" s="2"/>
      <c r="I46" s="15"/>
      <c r="J46" s="15"/>
      <c r="K46" s="15"/>
      <c r="L46" s="15"/>
    </row>
    <row r="47" spans="1:41" x14ac:dyDescent="0.25"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15"/>
      <c r="N47" s="15"/>
    </row>
    <row r="48" spans="1:41" x14ac:dyDescent="0.25">
      <c r="C48" s="57" t="s">
        <v>81</v>
      </c>
      <c r="D48" s="58"/>
      <c r="E48" s="58"/>
      <c r="F48" s="57"/>
      <c r="G48" s="57"/>
      <c r="H48" s="57"/>
      <c r="I48" s="55"/>
      <c r="J48" s="58"/>
      <c r="K48" s="58"/>
      <c r="L48" s="58"/>
      <c r="M48" s="3"/>
      <c r="N48" s="3"/>
    </row>
    <row r="49" spans="3:14" x14ac:dyDescent="0.25">
      <c r="C49" s="59" t="s">
        <v>82</v>
      </c>
      <c r="D49" s="60" t="s">
        <v>12</v>
      </c>
      <c r="E49" s="143"/>
      <c r="F49" s="143"/>
      <c r="G49" s="143"/>
      <c r="H49" s="143"/>
      <c r="I49" s="59"/>
      <c r="J49" s="57" t="s">
        <v>85</v>
      </c>
      <c r="K49" s="61"/>
      <c r="L49" s="61"/>
      <c r="M49" s="11"/>
      <c r="N49" s="11"/>
    </row>
    <row r="50" spans="3:14" x14ac:dyDescent="0.25">
      <c r="C50" s="59" t="s">
        <v>83</v>
      </c>
      <c r="D50" s="60" t="s">
        <v>12</v>
      </c>
      <c r="E50" s="137"/>
      <c r="F50" s="137"/>
      <c r="G50" s="137"/>
      <c r="H50" s="137"/>
      <c r="I50" s="61"/>
      <c r="J50" s="61"/>
      <c r="K50" s="61"/>
      <c r="L50" s="61"/>
      <c r="M50" s="11"/>
      <c r="N50" s="11"/>
    </row>
    <row r="51" spans="3:14" x14ac:dyDescent="0.25">
      <c r="C51" s="59" t="s">
        <v>84</v>
      </c>
      <c r="D51" s="60" t="s">
        <v>12</v>
      </c>
      <c r="E51" s="137"/>
      <c r="F51" s="137"/>
      <c r="G51" s="137"/>
      <c r="H51" s="137"/>
      <c r="I51" s="61"/>
      <c r="J51" s="61"/>
      <c r="K51" s="61"/>
      <c r="L51" s="61"/>
      <c r="M51" s="11"/>
      <c r="N51" s="11"/>
    </row>
    <row r="52" spans="3:14" x14ac:dyDescent="0.25"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3:14" x14ac:dyDescent="0.25"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3:14" x14ac:dyDescent="0.25"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6" spans="3:14" ht="14" x14ac:dyDescent="0.25">
      <c r="C56" s="17" t="s">
        <v>86</v>
      </c>
    </row>
    <row r="57" spans="3:14" x14ac:dyDescent="0.25">
      <c r="C57" s="13" t="s">
        <v>87</v>
      </c>
    </row>
    <row r="58" spans="3:14" x14ac:dyDescent="0.25">
      <c r="C58" s="13" t="s">
        <v>88</v>
      </c>
    </row>
    <row r="60" spans="3:14" x14ac:dyDescent="0.25">
      <c r="C60" s="13" t="s">
        <v>47</v>
      </c>
    </row>
    <row r="61" spans="3:14" x14ac:dyDescent="0.25">
      <c r="C61" s="13" t="s">
        <v>89</v>
      </c>
    </row>
  </sheetData>
  <mergeCells count="87">
    <mergeCell ref="H35:J35"/>
    <mergeCell ref="O29:P29"/>
    <mergeCell ref="C35:D35"/>
    <mergeCell ref="C34:D34"/>
    <mergeCell ref="E33:F33"/>
    <mergeCell ref="E34:F34"/>
    <mergeCell ref="C30:D30"/>
    <mergeCell ref="C32:D32"/>
    <mergeCell ref="E32:F32"/>
    <mergeCell ref="O28:P28"/>
    <mergeCell ref="C29:D29"/>
    <mergeCell ref="E29:F29"/>
    <mergeCell ref="H33:J33"/>
    <mergeCell ref="H34:J34"/>
    <mergeCell ref="C38:D38"/>
    <mergeCell ref="E38:F38"/>
    <mergeCell ref="C36:D36"/>
    <mergeCell ref="H36:J36"/>
    <mergeCell ref="E36:F36"/>
    <mergeCell ref="H38:J38"/>
    <mergeCell ref="C37:D37"/>
    <mergeCell ref="E37:F37"/>
    <mergeCell ref="C33:D33"/>
    <mergeCell ref="H42:J42"/>
    <mergeCell ref="H43:J43"/>
    <mergeCell ref="O31:P31"/>
    <mergeCell ref="E30:F30"/>
    <mergeCell ref="H30:J30"/>
    <mergeCell ref="K30:L30"/>
    <mergeCell ref="M30:N30"/>
    <mergeCell ref="O30:P30"/>
    <mergeCell ref="M32:N32"/>
    <mergeCell ref="O32:P32"/>
    <mergeCell ref="E35:F35"/>
    <mergeCell ref="M31:N31"/>
    <mergeCell ref="H32:J32"/>
    <mergeCell ref="K32:L32"/>
    <mergeCell ref="C31:D31"/>
    <mergeCell ref="E50:H50"/>
    <mergeCell ref="E51:H51"/>
    <mergeCell ref="I10:J10"/>
    <mergeCell ref="I11:J11"/>
    <mergeCell ref="I12:J12"/>
    <mergeCell ref="I13:J13"/>
    <mergeCell ref="I21:P21"/>
    <mergeCell ref="H39:J39"/>
    <mergeCell ref="K39:L39"/>
    <mergeCell ref="K40:L40"/>
    <mergeCell ref="K41:L41"/>
    <mergeCell ref="K42:L42"/>
    <mergeCell ref="K43:L43"/>
    <mergeCell ref="E49:H49"/>
    <mergeCell ref="H40:J40"/>
    <mergeCell ref="H41:J41"/>
    <mergeCell ref="O22:P22"/>
    <mergeCell ref="C27:D27"/>
    <mergeCell ref="E27:F27"/>
    <mergeCell ref="H27:J27"/>
    <mergeCell ref="K27:L27"/>
    <mergeCell ref="M27:N27"/>
    <mergeCell ref="O27:P27"/>
    <mergeCell ref="C22:D22"/>
    <mergeCell ref="E22:F22"/>
    <mergeCell ref="H22:J22"/>
    <mergeCell ref="C23:D23"/>
    <mergeCell ref="E23:F23"/>
    <mergeCell ref="M22:N22"/>
    <mergeCell ref="C24:D24"/>
    <mergeCell ref="K22:L22"/>
    <mergeCell ref="C28:D28"/>
    <mergeCell ref="E28:F28"/>
    <mergeCell ref="H28:J28"/>
    <mergeCell ref="K28:L28"/>
    <mergeCell ref="E24:F24"/>
    <mergeCell ref="C25:D25"/>
    <mergeCell ref="E25:F25"/>
    <mergeCell ref="C9:E9"/>
    <mergeCell ref="G9:J9"/>
    <mergeCell ref="I14:J14"/>
    <mergeCell ref="I18:J18"/>
    <mergeCell ref="I19:J19"/>
    <mergeCell ref="E31:F31"/>
    <mergeCell ref="H29:J29"/>
    <mergeCell ref="M28:N28"/>
    <mergeCell ref="K29:L29"/>
    <mergeCell ref="M29:N29"/>
    <mergeCell ref="K31:L31"/>
  </mergeCells>
  <hyperlinks>
    <hyperlink ref="I11" r:id="rId1" xr:uid="{00000000-0004-0000-0100-000000000000}"/>
  </hyperlinks>
  <pageMargins left="0.70866141732283461" right="0.70866141732283461" top="0.74803149606299213" bottom="0.74803149606299213" header="0.31496062992125984" footer="0.31496062992125984"/>
  <pageSetup paperSize="9" scale="21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2019-11-21T10:35:39Z</cp:lastPrinted>
  <dcterms:created xsi:type="dcterms:W3CDTF">2017-07-04T19:12:29Z</dcterms:created>
  <dcterms:modified xsi:type="dcterms:W3CDTF">2022-12-17T08:45:54Z</dcterms:modified>
</cp:coreProperties>
</file>